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J4" i="3" l="1"/>
  <c r="I4" i="3"/>
  <c r="H4" i="3"/>
  <c r="G4" i="3"/>
  <c r="E4" i="3"/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<sst xmlns="http://schemas.openxmlformats.org/spreadsheetml/2006/main" count="46" uniqueCount="37">
  <si>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</si>
  <si>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</si>
  <si>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</si>
  <si>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</si>
  <si>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</si>
  <si>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</si>
  <si>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</si>
  <si>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</si>
  <si>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</si>
  <si>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</si>
  <si>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</si>
  <si>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</si>
  <si>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</si>
  <si>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</si>
  <si>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</si>
  <si>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</si>
  <si>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</si>
  <si>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</si>
  <si>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</si>
  <si>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</si>
  <si>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</si>
  <si>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</si>
  <si>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</si>
  <si>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</si>
  <si>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</si>
  <si>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закуска</t>
  </si>
  <si>
    <t>Чай с сахаром</t>
  </si>
  <si>
    <t>Хлеб ржаной</t>
  </si>
  <si>
    <t>217/600</t>
  </si>
  <si>
    <t>Зразы "Верх-Исетские"+Соус сметанный</t>
  </si>
  <si>
    <t>Каша гречневая рассыпчатая</t>
  </si>
  <si>
    <t>Винегрет овощной</t>
  </si>
  <si>
    <t>Борщ из свежей капусты со сметаной и мясом цыплят</t>
  </si>
  <si>
    <t>Запеканка картофельная с мясом куры</t>
  </si>
  <si>
    <t>Кисель витаминизированный из концентрата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</si>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</sst>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0" borderId="21" xfId="0" applyBorder="1"/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 applyProtection="1">
      <alignment vertical="top" wrapText="1"/>
      <protection locked="0"/>
    </xf>
    <xf numFmtId="0" fontId="10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2" fontId="10" fillId="2" borderId="2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3" borderId="11" xfId="0" applyNumberForma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5</v>
      </c>
      <c r="C1" s="63"/>
      <c r="D1" s="64"/>
      <c r="E1" s="1" t="s">
        <v>4</v>
      </c>
      <c r="F1" s="2"/>
      <c r="G1" s="1"/>
      <c r="H1" s="1"/>
      <c r="I1" s="1" t="s">
        <v>1</v>
      </c>
      <c r="J1" s="10">
        <v>45798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15.75" thickBot="1" x14ac:dyDescent="0.3">
      <c r="A4" s="18" t="s">
        <v>3</v>
      </c>
      <c r="B4" s="55" t="s">
        <v>16</v>
      </c>
      <c r="C4" s="56" t="s">
        <v>28</v>
      </c>
      <c r="D4" s="57" t="s">
        <v>29</v>
      </c>
      <c r="E4" s="58">
        <f>90+30</f>
        <v>120</v>
      </c>
      <c r="F4" s="67">
        <v>81.22</v>
      </c>
      <c r="G4" s="58">
        <f>296.1+22.23</f>
        <v>318.33000000000004</v>
      </c>
      <c r="H4" s="58">
        <f>26.17+0.42</f>
        <v>26.590000000000003</v>
      </c>
      <c r="I4" s="58">
        <f>18.47+1.5</f>
        <v>19.97</v>
      </c>
      <c r="J4" s="58">
        <f>6.24+1.76</f>
        <v>8</v>
      </c>
    </row>
    <row r="5" spans="1:11" x14ac:dyDescent="0.25">
      <c r="A5" s="19"/>
      <c r="B5" s="55" t="s">
        <v>16</v>
      </c>
      <c r="C5" s="60">
        <v>301</v>
      </c>
      <c r="D5" s="61" t="s">
        <v>30</v>
      </c>
      <c r="E5" s="62">
        <v>150</v>
      </c>
      <c r="F5" s="68">
        <v>14.31</v>
      </c>
      <c r="G5" s="62">
        <v>279</v>
      </c>
      <c r="H5" s="62">
        <v>8.6999999999999993</v>
      </c>
      <c r="I5" s="62">
        <v>7.8</v>
      </c>
      <c r="J5" s="62">
        <v>42.6</v>
      </c>
    </row>
    <row r="6" spans="1:11" x14ac:dyDescent="0.25">
      <c r="A6" s="19"/>
      <c r="B6" s="59" t="s">
        <v>17</v>
      </c>
      <c r="C6" s="60">
        <v>411</v>
      </c>
      <c r="D6" s="61" t="s">
        <v>26</v>
      </c>
      <c r="E6" s="62">
        <v>200</v>
      </c>
      <c r="F6" s="68">
        <v>3.85</v>
      </c>
      <c r="G6" s="62">
        <v>26.85</v>
      </c>
      <c r="H6" s="62">
        <v>0.2</v>
      </c>
      <c r="I6" s="62">
        <v>5.0999999999999997E-2</v>
      </c>
      <c r="J6" s="62">
        <v>15.07</v>
      </c>
      <c r="K6" s="11"/>
    </row>
    <row r="7" spans="1:11" x14ac:dyDescent="0.25">
      <c r="A7" s="19"/>
      <c r="B7" s="59" t="s">
        <v>18</v>
      </c>
      <c r="C7" s="60" t="s">
        <v>19</v>
      </c>
      <c r="D7" s="61" t="s">
        <v>20</v>
      </c>
      <c r="E7" s="62">
        <v>20</v>
      </c>
      <c r="F7" s="68">
        <v>2.06</v>
      </c>
      <c r="G7" s="62">
        <v>60.3</v>
      </c>
      <c r="H7" s="62">
        <v>2.54</v>
      </c>
      <c r="I7" s="62">
        <v>0.4</v>
      </c>
      <c r="J7" s="62">
        <v>11.08</v>
      </c>
      <c r="K7" s="12"/>
    </row>
    <row r="8" spans="1:11" x14ac:dyDescent="0.25">
      <c r="A8" s="19"/>
      <c r="B8" s="59" t="s">
        <v>21</v>
      </c>
      <c r="C8" s="60" t="s">
        <v>19</v>
      </c>
      <c r="D8" s="61" t="s">
        <v>27</v>
      </c>
      <c r="E8" s="62">
        <v>20</v>
      </c>
      <c r="F8" s="68">
        <v>1.96</v>
      </c>
      <c r="G8" s="62">
        <v>54.3</v>
      </c>
      <c r="H8" s="62">
        <v>1.66</v>
      </c>
      <c r="I8" s="62">
        <v>0.3</v>
      </c>
      <c r="J8" s="62">
        <v>9.6</v>
      </c>
    </row>
    <row r="9" spans="1:11" x14ac:dyDescent="0.25">
      <c r="A9" s="19"/>
      <c r="B9" s="69" t="s">
        <v>35</v>
      </c>
      <c r="C9" s="47" t="s">
        <v>19</v>
      </c>
      <c r="D9" s="70" t="s">
        <v>36</v>
      </c>
      <c r="E9" s="71">
        <v>40</v>
      </c>
      <c r="F9" s="51">
        <v>12.28</v>
      </c>
      <c r="G9" s="71">
        <v>72</v>
      </c>
      <c r="H9" s="71">
        <v>5.82</v>
      </c>
      <c r="I9" s="71">
        <v>5.25</v>
      </c>
      <c r="J9" s="72">
        <v>0.34</v>
      </c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550</v>
      </c>
      <c r="F12" s="41">
        <f t="shared" si="0"/>
        <v>115.67999999999999</v>
      </c>
      <c r="G12" s="41">
        <f t="shared" si="0"/>
        <v>810.78</v>
      </c>
      <c r="H12" s="41">
        <f t="shared" si="0"/>
        <v>45.510000000000005</v>
      </c>
      <c r="I12" s="41">
        <f t="shared" si="0"/>
        <v>33.771000000000001</v>
      </c>
      <c r="J12" s="42">
        <f t="shared" si="0"/>
        <v>86.69</v>
      </c>
    </row>
    <row r="13" spans="1:11" x14ac:dyDescent="0.25">
      <c r="A13" s="18" t="s">
        <v>6</v>
      </c>
      <c r="B13" s="59" t="s">
        <v>25</v>
      </c>
      <c r="C13" s="60">
        <v>700</v>
      </c>
      <c r="D13" s="61" t="s">
        <v>31</v>
      </c>
      <c r="E13" s="62">
        <v>60</v>
      </c>
      <c r="F13" s="60">
        <v>13.76</v>
      </c>
      <c r="G13" s="62">
        <v>33</v>
      </c>
      <c r="H13" s="62">
        <v>0.8</v>
      </c>
      <c r="I13" s="62">
        <v>1.4</v>
      </c>
      <c r="J13" s="62">
        <v>4.3</v>
      </c>
      <c r="K13" s="11"/>
    </row>
    <row r="14" spans="1:11" ht="25.5" x14ac:dyDescent="0.25">
      <c r="A14" s="19"/>
      <c r="B14" s="59" t="s">
        <v>22</v>
      </c>
      <c r="C14" s="60">
        <v>110</v>
      </c>
      <c r="D14" s="61" t="s">
        <v>32</v>
      </c>
      <c r="E14" s="62">
        <v>228</v>
      </c>
      <c r="F14" s="60">
        <v>39.119999999999997</v>
      </c>
      <c r="G14" s="62">
        <v>100.4</v>
      </c>
      <c r="H14" s="62">
        <v>1.4</v>
      </c>
      <c r="I14" s="62">
        <v>4.0999999999999996</v>
      </c>
      <c r="J14" s="62">
        <v>9.4</v>
      </c>
    </row>
    <row r="15" spans="1:11" x14ac:dyDescent="0.25">
      <c r="A15" s="19"/>
      <c r="B15" s="59" t="s">
        <v>23</v>
      </c>
      <c r="C15" s="60">
        <v>203</v>
      </c>
      <c r="D15" s="61" t="s">
        <v>33</v>
      </c>
      <c r="E15" s="62">
        <v>210</v>
      </c>
      <c r="F15" s="60">
        <v>78.010000000000005</v>
      </c>
      <c r="G15" s="62">
        <v>391.17</v>
      </c>
      <c r="H15" s="62">
        <v>14.14</v>
      </c>
      <c r="I15" s="62">
        <v>23.27</v>
      </c>
      <c r="J15" s="62">
        <v>26.33</v>
      </c>
    </row>
    <row r="16" spans="1:11" x14ac:dyDescent="0.25">
      <c r="A16" s="65"/>
      <c r="B16" s="59" t="s">
        <v>24</v>
      </c>
      <c r="C16" s="60">
        <v>403</v>
      </c>
      <c r="D16" s="61" t="s">
        <v>34</v>
      </c>
      <c r="E16" s="62">
        <v>200</v>
      </c>
      <c r="F16" s="60">
        <v>11.87</v>
      </c>
      <c r="G16" s="62">
        <v>116.86</v>
      </c>
      <c r="H16" s="62">
        <v>0.24</v>
      </c>
      <c r="I16" s="62">
        <v>0.14399999999999999</v>
      </c>
      <c r="J16" s="62">
        <v>30.42</v>
      </c>
      <c r="K16" s="29"/>
    </row>
    <row r="17" spans="1:12" x14ac:dyDescent="0.25">
      <c r="A17" s="65"/>
      <c r="B17" s="59" t="s">
        <v>18</v>
      </c>
      <c r="C17" s="60" t="s">
        <v>19</v>
      </c>
      <c r="D17" s="61" t="s">
        <v>20</v>
      </c>
      <c r="E17" s="62">
        <v>20</v>
      </c>
      <c r="F17" s="60">
        <v>2.06</v>
      </c>
      <c r="G17" s="62">
        <v>60.3</v>
      </c>
      <c r="H17" s="62">
        <v>2.54</v>
      </c>
      <c r="I17" s="62">
        <v>0.4</v>
      </c>
      <c r="J17" s="62">
        <v>11.08</v>
      </c>
    </row>
    <row r="18" spans="1:12" x14ac:dyDescent="0.25">
      <c r="A18" s="65"/>
      <c r="B18" s="59" t="s">
        <v>21</v>
      </c>
      <c r="C18" s="60" t="s">
        <v>19</v>
      </c>
      <c r="D18" s="61" t="s">
        <v>27</v>
      </c>
      <c r="E18" s="62">
        <v>20</v>
      </c>
      <c r="F18" s="60">
        <v>1.96</v>
      </c>
      <c r="G18" s="62">
        <v>54.3</v>
      </c>
      <c r="H18" s="62">
        <v>1.66</v>
      </c>
      <c r="I18" s="62">
        <v>0.3</v>
      </c>
      <c r="J18" s="62">
        <v>9.6</v>
      </c>
    </row>
    <row r="19" spans="1:12" x14ac:dyDescent="0.25">
      <c r="A19" s="65"/>
      <c r="B19" s="54"/>
      <c r="C19" s="47"/>
      <c r="D19" s="53"/>
      <c r="E19" s="45"/>
      <c r="F19" s="52"/>
      <c r="G19" s="45"/>
      <c r="H19" s="45"/>
      <c r="I19" s="45"/>
      <c r="J19" s="46"/>
    </row>
    <row r="20" spans="1:12" x14ac:dyDescent="0.25">
      <c r="A20" s="65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5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6"/>
      <c r="B22" s="17"/>
      <c r="C22" s="3"/>
      <c r="D22" s="4"/>
      <c r="E22" s="43">
        <f>SUM(E13:E21)</f>
        <v>738</v>
      </c>
      <c r="F22" s="43">
        <f>SUM(F13:F21)</f>
        <v>146.78</v>
      </c>
      <c r="G22" s="43">
        <f>SUM(G13:G20)</f>
        <v>756.03</v>
      </c>
      <c r="H22" s="43">
        <f>SUM(H13:H20)</f>
        <v>20.779999999999998</v>
      </c>
      <c r="I22" s="43">
        <f>SUM(I13:I20)</f>
        <v>29.613999999999997</v>
      </c>
      <c r="J22" s="44">
        <f>SUM(J13:J19)</f>
        <v>91.13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2025-05-12T10:01:49Z</cp:lastPrinted>
  <dcterms:created xsi:type="dcterms:W3CDTF">2015-06-05T18:19:34Z</dcterms:created>
  <dcterms:modified xsi:type="dcterms:W3CDTF">2025-05-15T05:09:34Z</dcterms:modified>
</cp:coreProperties>
</file>